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ntern.zinl.nl\dfs\HomeFolder\IDS\Documents\Map Leon\20230620 - Nalevering - VJ2023 - MSZ\"/>
    </mc:Choice>
  </mc:AlternateContent>
  <bookViews>
    <workbookView xWindow="0" yWindow="0" windowWidth="28800" windowHeight="12300"/>
  </bookViews>
  <sheets>
    <sheet name="indicatorset-ISID000148-verslag" sheetId="1" r:id="rId1"/>
  </sheets>
  <definedNames>
    <definedName name="_xlnm._FilterDatabase" localSheetId="0" hidden="1">'indicatorset-ISID000148-verslag'!$A$1:$AD$10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9" i="1" l="1"/>
  <c r="U7" i="1"/>
</calcChain>
</file>

<file path=xl/sharedStrings.xml><?xml version="1.0" encoding="utf-8"?>
<sst xmlns="http://schemas.openxmlformats.org/spreadsheetml/2006/main" count="181" uniqueCount="81">
  <si>
    <t>IndicatorsetCode</t>
  </si>
  <si>
    <t>IndicatorsetNaam</t>
  </si>
  <si>
    <t>VerslagJaar</t>
  </si>
  <si>
    <t>IndicatorThema</t>
  </si>
  <si>
    <t>IndicatorCode</t>
  </si>
  <si>
    <t>IndicatorNummer</t>
  </si>
  <si>
    <t>IndicatorNaam</t>
  </si>
  <si>
    <t>IndicatorTypeNaam</t>
  </si>
  <si>
    <t>IndicatorEenheidNaam</t>
  </si>
  <si>
    <t>MeetperiodeBeginDatum</t>
  </si>
  <si>
    <t>MeetperiodeEindDatum</t>
  </si>
  <si>
    <t>AanleverfrequentieNaam</t>
  </si>
  <si>
    <t>Omschrijving</t>
  </si>
  <si>
    <t>TypeZorgaanbiederNaam</t>
  </si>
  <si>
    <t>ISID000148</t>
  </si>
  <si>
    <t>Borstimplantaten</t>
  </si>
  <si>
    <t>Deelname DBIR</t>
  </si>
  <si>
    <t>INID007965</t>
  </si>
  <si>
    <t>Registreert uw instelling in de DBIR in het verslagjaar?</t>
  </si>
  <si>
    <t>Structuur</t>
  </si>
  <si>
    <t>JaNee</t>
  </si>
  <si>
    <t>Jaarlijks</t>
  </si>
  <si>
    <t>Zorginhoudelijke indicatoren</t>
  </si>
  <si>
    <t>MEDISCH SPECIALISTEN</t>
  </si>
  <si>
    <t>Volledig geregistreerde borstimplantaten</t>
  </si>
  <si>
    <t>Proces</t>
  </si>
  <si>
    <t>Het is van groot belang dat iedere zorgverlener die borstimplantaten implanteert of explanteert meewerkt aan dit register. Middels deze indicator valideren we de registratie op de mate van volledigheid van elk geregistreerd implantaat.</t>
  </si>
  <si>
    <t>INID023183</t>
  </si>
  <si>
    <t>3a</t>
  </si>
  <si>
    <t>Het percentage geregistreerde borstprothesen en expanders in de DBIR, dat voor reconstructieve** doeleinden geplaatst is.</t>
  </si>
  <si>
    <t>Percentage</t>
  </si>
  <si>
    <t>INID023184</t>
  </si>
  <si>
    <t>3b</t>
  </si>
  <si>
    <t>Het percentage geregistreerde borstprothesen en expanders in de DBIR, dat voor cosmetische*** doeleinden geplaatst is.</t>
  </si>
  <si>
    <t>Preoperatieve intraveneuze antibioticaprofylaxe</t>
  </si>
  <si>
    <t>INID023186</t>
  </si>
  <si>
    <t>4a</t>
  </si>
  <si>
    <t>Het percentage borstprothesen en expanders waarbij de patiënt preoperatief intraveneus antibioticaprofylaxe* toegediend heeft gekregen, dat voor reconstructieve** doeleinden geplaatst is.</t>
  </si>
  <si>
    <t>INID023187</t>
  </si>
  <si>
    <t>4b</t>
  </si>
  <si>
    <t>Het percentage borstprothesen en expanders waarbij de patiënt preoperatief intraveneus antibioticaprofylaxe* toegediend heeft gekregen, dat voor cosmetische*** doeleinden geplaatst is.</t>
  </si>
  <si>
    <t>Heroperatie korte termijn</t>
  </si>
  <si>
    <t>Uitkomst</t>
  </si>
  <si>
    <t>INID023189</t>
  </si>
  <si>
    <t>5a</t>
  </si>
  <si>
    <t>Het percentage borstprothesen en expanders dat geëxplanteerd of gewisseld wordt binnen 60 dagen vanwege een of meerdere complicatie(s)*, dat voor reconstructieve** doeleinden geplaatst is.</t>
  </si>
  <si>
    <t>INID023190</t>
  </si>
  <si>
    <t>5b</t>
  </si>
  <si>
    <t>Het percentage borstprothesen en expanders dat geëxplanteerd of gewisseld wordt binnen 60 dagen vanwege een of meerdere complicatie(s)*, dat voor cosmetische*** doeleinden geplaatst is.</t>
  </si>
  <si>
    <t>Heroperatie lange termijn</t>
  </si>
  <si>
    <t>INID023192</t>
  </si>
  <si>
    <t>6a</t>
  </si>
  <si>
    <t>Het percentage borstprothesen en expanders dat geëxplanteerd of gewisseld wordt na 60 dagen en binnen 1 jaar vanwege een of meerdere complicatie(s)*, dat voor reconstructieve** doeleinden geplaatst is (inclusief gewisselde prothesen).</t>
  </si>
  <si>
    <t>INID023193</t>
  </si>
  <si>
    <t>6b</t>
  </si>
  <si>
    <t>Het percentage borstprothesen dat geëxplanteerd of gewisseld wordt na 60 dagen en binnen 1 jaar vanwege een of meerdere complicatie(s)*, dat voor cosmetische*** doeleinden geplaatst is (inclusief gewisselde prothesen).</t>
  </si>
  <si>
    <t>OrganisatieNaam</t>
  </si>
  <si>
    <t>KvkNummer</t>
  </si>
  <si>
    <t>OrganisatieAGBCode</t>
  </si>
  <si>
    <t>LocatieNaam</t>
  </si>
  <si>
    <t>Vestigingsnummer</t>
  </si>
  <si>
    <t>LocatiePostcode</t>
  </si>
  <si>
    <t>LocatiePlaats</t>
  </si>
  <si>
    <t>LocatieHuisnummer</t>
  </si>
  <si>
    <t>LocatieAGBcode</t>
  </si>
  <si>
    <t>Park Medisch Centrum</t>
  </si>
  <si>
    <t>24402950</t>
  </si>
  <si>
    <t>Stichting Park Medisch Centrum</t>
  </si>
  <si>
    <t>3067GH</t>
  </si>
  <si>
    <t>Rotterdam</t>
  </si>
  <si>
    <t>Sector</t>
  </si>
  <si>
    <t>MSZ</t>
  </si>
  <si>
    <t>IndicatorWaarde</t>
  </si>
  <si>
    <t>Teller</t>
  </si>
  <si>
    <t>Noemer</t>
  </si>
  <si>
    <t>Indicator_nvt</t>
  </si>
  <si>
    <t>Opmerking</t>
  </si>
  <si>
    <t>Bron</t>
  </si>
  <si>
    <t>ja</t>
  </si>
  <si>
    <t>nvt</t>
  </si>
  <si>
    <t>o,  nvt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</si>
</sst>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
    <xf numFmtId="0" fontId="0" fillId="0" borderId="0" xfId="0"/>
    <xf numFmtId="0" fontId="0" fillId="0" borderId="10" xfId="0" applyFill="1" applyBorder="1"/>
    <xf numFmtId="0" fontId="0" fillId="0" borderId="10" xfId="0" applyFill="1" applyBorder="1" applyAlignment="1">
      <alignment horizontal="left" vertical="top"/>
    </xf>
    <xf numFmtId="0" fontId="18" fillId="0" borderId="10" xfId="0" applyFont="1" applyFill="1" applyBorder="1" applyAlignment="1">
      <alignment horizontal="left" vertical="top"/>
    </xf>
    <xf numFmtId="14" fontId="0" fillId="0" borderId="10" xfId="0" applyNumberFormat="1" applyFill="1" applyBorder="1"/>
    <xf numFmtId="9" fontId="0" fillId="0" borderId="10" xfId="0" applyNumberFormat="1" applyFill="1" applyBorder="1"/>
    <xf numFmtId="0" fontId="0" fillId="0" borderId="0" xfId="0" applyFill="1"/>
    <xf numFmtId="0" fontId="0" fillId="0" borderId="0" xfId="0" applyFill="1" applyAlignment="1">
      <alignment horizontal="left" vertical="top"/>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erekening" xfId="11" builtinId="22" customBuiltin="1"/>
    <cellStyle name="Controlecel" xfId="13" builtinId="23" customBuiltin="1"/>
    <cellStyle name="Gekoppelde cel" xfId="12" builtinId="24" customBuiltin="1"/>
    <cellStyle name="Goed" xfId="6" builtinId="26" customBuiltin="1"/>
    <cellStyle name="Invoer" xfId="9" builtinId="20" customBuiltin="1"/>
    <cellStyle name="Kop 1" xfId="2" builtinId="16" customBuiltin="1"/>
    <cellStyle name="Kop 2" xfId="3" builtinId="17" customBuiltin="1"/>
    <cellStyle name="Kop 3" xfId="4" builtinId="18" customBuiltin="1"/>
    <cellStyle name="Kop 4" xfId="5" builtinId="19" customBuiltin="1"/>
    <cellStyle name="Neutraal" xfId="8" builtinId="28" customBuiltin="1"/>
    <cellStyle name="Notitie" xfId="15" builtinId="10" customBuiltin="1"/>
    <cellStyle name="Ongeldig" xfId="7" builtinId="27" customBuiltin="1"/>
    <cellStyle name="Standaard" xfId="0" builtinId="0"/>
    <cellStyle name="Titel" xfId="1" builtinId="15" customBuiltin="1"/>
    <cellStyle name="Totaal" xfId="17" builtinId="25" customBuiltin="1"/>
    <cellStyle name="Uitvoer" xfId="10" builtinId="21" customBuiltin="1"/>
    <cellStyle name="Verklarende tekst" xfId="16" builtinId="53" customBuiltin="1"/>
    <cellStyle name="Waarschuwingsteks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0"/>
  <sheetViews>
    <sheetView tabSelected="1" zoomScale="80" zoomScaleNormal="80" workbookViewId="0">
      <pane ySplit="1" topLeftCell="A2" activePane="bottomLeft" state="frozen"/>
      <selection activeCell="S1" sqref="S1"/>
      <selection pane="bottomLeft" activeCell="D7" sqref="D7"/>
    </sheetView>
  </sheetViews>
  <sheetFormatPr defaultRowHeight="15" x14ac:dyDescent="0.25"/>
  <cols>
    <col min="1" max="1" width="10" style="6" bestFit="1" customWidth="1"/>
    <col min="2" max="2" width="15.28515625" style="6" bestFit="1" customWidth="1"/>
    <col min="3" max="3" width="23.140625" style="6" bestFit="1" customWidth="1"/>
    <col min="4" max="4" width="15.28515625" style="6" bestFit="1" customWidth="1"/>
    <col min="5" max="5" width="24.5703125" style="6" bestFit="1" customWidth="1"/>
    <col min="6" max="6" width="32.42578125" style="6" bestFit="1" customWidth="1"/>
    <col min="7" max="7" width="22.7109375" style="6" bestFit="1" customWidth="1"/>
    <col min="8" max="8" width="20" style="6" bestFit="1" customWidth="1"/>
    <col min="9" max="9" width="17.28515625" style="6" bestFit="1" customWidth="1"/>
    <col min="10" max="10" width="23.85546875" style="6" bestFit="1" customWidth="1"/>
    <col min="11" max="11" width="19.85546875" style="6" bestFit="1" customWidth="1"/>
    <col min="12" max="12" width="29.140625" style="6" bestFit="1" customWidth="1"/>
    <col min="13" max="13" width="20.85546875" style="6" bestFit="1" customWidth="1"/>
    <col min="14" max="14" width="22" style="6" bestFit="1" customWidth="1"/>
    <col min="15" max="15" width="49.5703125" style="6" bestFit="1" customWidth="1"/>
    <col min="16" max="16" width="17.85546875" style="6" bestFit="1" customWidth="1"/>
    <col min="17" max="17" width="21.28515625" style="7" bestFit="1" customWidth="1"/>
    <col min="18" max="18" width="246.42578125" style="6" bestFit="1" customWidth="1"/>
    <col min="19" max="19" width="23.42578125" style="6" bestFit="1" customWidth="1"/>
    <col min="20" max="20" width="27.140625" style="6" bestFit="1" customWidth="1"/>
    <col min="21" max="21" width="20.7109375" style="6" bestFit="1" customWidth="1"/>
    <col min="22" max="22" width="9.85546875" style="6" bestFit="1" customWidth="1"/>
    <col min="23" max="23" width="11.7109375" style="6" bestFit="1" customWidth="1"/>
    <col min="24" max="24" width="16.7109375" style="6" bestFit="1" customWidth="1"/>
    <col min="25" max="25" width="14.5703125" style="6" bestFit="1" customWidth="1"/>
    <col min="26" max="26" width="8.5703125" style="6" bestFit="1" customWidth="1"/>
    <col min="27" max="27" width="29.28515625" style="6" bestFit="1" customWidth="1"/>
    <col min="28" max="28" width="28" style="6" bestFit="1" customWidth="1"/>
    <col min="29" max="29" width="29.28515625" style="6" bestFit="1" customWidth="1"/>
    <col min="30" max="30" width="241.5703125" style="6" bestFit="1" customWidth="1"/>
    <col min="31" max="16384" width="9.140625" style="6"/>
  </cols>
  <sheetData>
    <row r="1" spans="1:30" s="1" customFormat="1" x14ac:dyDescent="0.25">
      <c r="A1" s="1" t="s">
        <v>70</v>
      </c>
      <c r="B1" s="1" t="s">
        <v>2</v>
      </c>
      <c r="C1" s="1" t="s">
        <v>56</v>
      </c>
      <c r="D1" s="1" t="s">
        <v>57</v>
      </c>
      <c r="E1" s="1" t="s">
        <v>58</v>
      </c>
      <c r="F1" s="1" t="s">
        <v>59</v>
      </c>
      <c r="G1" s="1" t="s">
        <v>60</v>
      </c>
      <c r="H1" s="1" t="s">
        <v>61</v>
      </c>
      <c r="I1" s="1" t="s">
        <v>62</v>
      </c>
      <c r="J1" s="1" t="s">
        <v>63</v>
      </c>
      <c r="K1" s="1" t="s">
        <v>64</v>
      </c>
      <c r="L1" s="1" t="s">
        <v>13</v>
      </c>
      <c r="M1" s="1" t="s">
        <v>0</v>
      </c>
      <c r="N1" s="1" t="s">
        <v>1</v>
      </c>
      <c r="O1" s="1" t="s">
        <v>3</v>
      </c>
      <c r="P1" s="1" t="s">
        <v>4</v>
      </c>
      <c r="Q1" s="2" t="s">
        <v>5</v>
      </c>
      <c r="R1" s="1" t="s">
        <v>6</v>
      </c>
      <c r="S1" s="1" t="s">
        <v>7</v>
      </c>
      <c r="T1" s="1" t="s">
        <v>8</v>
      </c>
      <c r="U1" s="3" t="s">
        <v>72</v>
      </c>
      <c r="V1" s="3" t="s">
        <v>73</v>
      </c>
      <c r="W1" s="3" t="s">
        <v>74</v>
      </c>
      <c r="X1" s="3" t="s">
        <v>75</v>
      </c>
      <c r="Y1" s="3" t="s">
        <v>76</v>
      </c>
      <c r="Z1" s="3" t="s">
        <v>77</v>
      </c>
      <c r="AA1" s="1" t="s">
        <v>9</v>
      </c>
      <c r="AB1" s="1" t="s">
        <v>10</v>
      </c>
      <c r="AC1" s="1" t="s">
        <v>11</v>
      </c>
      <c r="AD1" s="1" t="s">
        <v>12</v>
      </c>
    </row>
    <row r="2" spans="1:30" s="1" customFormat="1" x14ac:dyDescent="0.25">
      <c r="A2" s="1" t="s">
        <v>71</v>
      </c>
      <c r="B2" s="1">
        <v>2022</v>
      </c>
      <c r="C2" s="1" t="s">
        <v>65</v>
      </c>
      <c r="D2" s="1" t="s">
        <v>66</v>
      </c>
      <c r="E2" s="1">
        <v>22220163</v>
      </c>
      <c r="F2" s="1" t="s">
        <v>67</v>
      </c>
      <c r="G2" s="1">
        <v>44718098</v>
      </c>
      <c r="H2" s="1" t="s">
        <v>68</v>
      </c>
      <c r="I2" s="1" t="s">
        <v>69</v>
      </c>
      <c r="J2" s="1">
        <v>90</v>
      </c>
      <c r="K2" s="1">
        <v>22220163</v>
      </c>
      <c r="L2" s="1" t="s">
        <v>23</v>
      </c>
      <c r="M2" s="1" t="s">
        <v>14</v>
      </c>
      <c r="N2" s="1" t="s">
        <v>15</v>
      </c>
      <c r="O2" s="1" t="s">
        <v>16</v>
      </c>
      <c r="P2" s="1" t="s">
        <v>17</v>
      </c>
      <c r="Q2" s="2">
        <v>1</v>
      </c>
      <c r="R2" s="1" t="s">
        <v>18</v>
      </c>
      <c r="S2" s="1" t="s">
        <v>19</v>
      </c>
      <c r="T2" s="1" t="s">
        <v>20</v>
      </c>
      <c r="U2" s="1" t="s">
        <v>78</v>
      </c>
      <c r="AA2" s="4">
        <v>44562</v>
      </c>
      <c r="AB2" s="4">
        <v>44926</v>
      </c>
      <c r="AC2" s="1" t="s">
        <v>21</v>
      </c>
      <c r="AD2" s="1" t="s">
        <v>22</v>
      </c>
    </row>
    <row r="3" spans="1:30" s="1" customFormat="1" x14ac:dyDescent="0.25">
      <c r="A3" s="1" t="s">
        <v>71</v>
      </c>
      <c r="B3" s="1">
        <v>2022</v>
      </c>
      <c r="C3" s="1" t="s">
        <v>65</v>
      </c>
      <c r="D3" s="1" t="s">
        <v>66</v>
      </c>
      <c r="E3" s="1">
        <v>22220163</v>
      </c>
      <c r="F3" s="1" t="s">
        <v>67</v>
      </c>
      <c r="G3" s="1">
        <v>44718098</v>
      </c>
      <c r="H3" s="1" t="s">
        <v>68</v>
      </c>
      <c r="I3" s="1" t="s">
        <v>69</v>
      </c>
      <c r="J3" s="1">
        <v>90</v>
      </c>
      <c r="K3" s="1">
        <v>22220163</v>
      </c>
      <c r="L3" s="1" t="s">
        <v>23</v>
      </c>
      <c r="M3" s="1" t="s">
        <v>14</v>
      </c>
      <c r="N3" s="1" t="s">
        <v>15</v>
      </c>
      <c r="O3" s="1" t="s">
        <v>24</v>
      </c>
      <c r="P3" s="1" t="s">
        <v>27</v>
      </c>
      <c r="Q3" s="2" t="s">
        <v>28</v>
      </c>
      <c r="R3" s="1" t="s">
        <v>29</v>
      </c>
      <c r="S3" s="1" t="s">
        <v>25</v>
      </c>
      <c r="T3" s="1" t="s">
        <v>30</v>
      </c>
      <c r="U3" s="5">
        <v>1</v>
      </c>
      <c r="V3" s="1">
        <v>165</v>
      </c>
      <c r="W3" s="1">
        <v>165</v>
      </c>
      <c r="AA3" s="4">
        <v>44562</v>
      </c>
      <c r="AB3" s="4">
        <v>44926</v>
      </c>
      <c r="AC3" s="1" t="s">
        <v>21</v>
      </c>
      <c r="AD3" s="1" t="s">
        <v>26</v>
      </c>
    </row>
    <row r="4" spans="1:30" s="1" customFormat="1" x14ac:dyDescent="0.25">
      <c r="A4" s="1" t="s">
        <v>71</v>
      </c>
      <c r="B4" s="1">
        <v>2022</v>
      </c>
      <c r="C4" s="1" t="s">
        <v>65</v>
      </c>
      <c r="D4" s="1" t="s">
        <v>66</v>
      </c>
      <c r="E4" s="1">
        <v>22220163</v>
      </c>
      <c r="F4" s="1" t="s">
        <v>67</v>
      </c>
      <c r="G4" s="1">
        <v>44718098</v>
      </c>
      <c r="H4" s="1" t="s">
        <v>68</v>
      </c>
      <c r="I4" s="1" t="s">
        <v>69</v>
      </c>
      <c r="J4" s="1">
        <v>90</v>
      </c>
      <c r="K4" s="1">
        <v>22220163</v>
      </c>
      <c r="L4" s="1" t="s">
        <v>23</v>
      </c>
      <c r="M4" s="1" t="s">
        <v>14</v>
      </c>
      <c r="N4" s="1" t="s">
        <v>15</v>
      </c>
      <c r="O4" s="1" t="s">
        <v>24</v>
      </c>
      <c r="P4" s="1" t="s">
        <v>31</v>
      </c>
      <c r="Q4" s="2" t="s">
        <v>32</v>
      </c>
      <c r="R4" s="1" t="s">
        <v>33</v>
      </c>
      <c r="S4" s="1" t="s">
        <v>25</v>
      </c>
      <c r="T4" s="1" t="s">
        <v>30</v>
      </c>
      <c r="U4" s="1" t="s">
        <v>80</v>
      </c>
      <c r="AA4" s="4">
        <v>44562</v>
      </c>
      <c r="AB4" s="4">
        <v>44926</v>
      </c>
      <c r="AC4" s="1" t="s">
        <v>21</v>
      </c>
      <c r="AD4" s="1" t="s">
        <v>26</v>
      </c>
    </row>
    <row r="5" spans="1:30" s="1" customFormat="1" x14ac:dyDescent="0.25">
      <c r="A5" s="1" t="s">
        <v>71</v>
      </c>
      <c r="B5" s="1">
        <v>2022</v>
      </c>
      <c r="C5" s="1" t="s">
        <v>65</v>
      </c>
      <c r="D5" s="1" t="s">
        <v>66</v>
      </c>
      <c r="E5" s="1">
        <v>22220163</v>
      </c>
      <c r="F5" s="1" t="s">
        <v>67</v>
      </c>
      <c r="G5" s="1">
        <v>44718098</v>
      </c>
      <c r="H5" s="1" t="s">
        <v>68</v>
      </c>
      <c r="I5" s="1" t="s">
        <v>69</v>
      </c>
      <c r="J5" s="1">
        <v>90</v>
      </c>
      <c r="K5" s="1">
        <v>22220163</v>
      </c>
      <c r="L5" s="1" t="s">
        <v>23</v>
      </c>
      <c r="M5" s="1" t="s">
        <v>14</v>
      </c>
      <c r="N5" s="1" t="s">
        <v>15</v>
      </c>
      <c r="O5" s="1" t="s">
        <v>34</v>
      </c>
      <c r="P5" s="1" t="s">
        <v>35</v>
      </c>
      <c r="Q5" s="2" t="s">
        <v>36</v>
      </c>
      <c r="R5" s="1" t="s">
        <v>37</v>
      </c>
      <c r="S5" s="1" t="s">
        <v>25</v>
      </c>
      <c r="T5" s="1" t="s">
        <v>30</v>
      </c>
      <c r="U5" s="5">
        <v>1</v>
      </c>
      <c r="V5" s="1">
        <v>165</v>
      </c>
      <c r="W5" s="1">
        <v>165</v>
      </c>
      <c r="AA5" s="4">
        <v>44562</v>
      </c>
      <c r="AB5" s="4">
        <v>44926</v>
      </c>
      <c r="AC5" s="1" t="s">
        <v>21</v>
      </c>
    </row>
    <row r="6" spans="1:30" s="1" customFormat="1" x14ac:dyDescent="0.25">
      <c r="A6" s="1" t="s">
        <v>71</v>
      </c>
      <c r="B6" s="1">
        <v>2022</v>
      </c>
      <c r="C6" s="1" t="s">
        <v>65</v>
      </c>
      <c r="D6" s="1" t="s">
        <v>66</v>
      </c>
      <c r="E6" s="1">
        <v>22220163</v>
      </c>
      <c r="F6" s="1" t="s">
        <v>67</v>
      </c>
      <c r="G6" s="1">
        <v>44718098</v>
      </c>
      <c r="H6" s="1" t="s">
        <v>68</v>
      </c>
      <c r="I6" s="1" t="s">
        <v>69</v>
      </c>
      <c r="J6" s="1">
        <v>90</v>
      </c>
      <c r="K6" s="1">
        <v>22220163</v>
      </c>
      <c r="L6" s="1" t="s">
        <v>23</v>
      </c>
      <c r="M6" s="1" t="s">
        <v>14</v>
      </c>
      <c r="N6" s="1" t="s">
        <v>15</v>
      </c>
      <c r="O6" s="1" t="s">
        <v>34</v>
      </c>
      <c r="P6" s="1" t="s">
        <v>38</v>
      </c>
      <c r="Q6" s="2" t="s">
        <v>39</v>
      </c>
      <c r="R6" s="1" t="s">
        <v>40</v>
      </c>
      <c r="S6" s="1" t="s">
        <v>25</v>
      </c>
      <c r="T6" s="1" t="s">
        <v>30</v>
      </c>
      <c r="U6" s="1" t="s">
        <v>79</v>
      </c>
      <c r="AA6" s="4">
        <v>44562</v>
      </c>
      <c r="AB6" s="4">
        <v>44926</v>
      </c>
      <c r="AC6" s="1" t="s">
        <v>21</v>
      </c>
    </row>
    <row r="7" spans="1:30" s="1" customFormat="1" x14ac:dyDescent="0.25">
      <c r="A7" s="1" t="s">
        <v>71</v>
      </c>
      <c r="B7" s="1">
        <v>2022</v>
      </c>
      <c r="C7" s="1" t="s">
        <v>65</v>
      </c>
      <c r="D7" s="1" t="s">
        <v>66</v>
      </c>
      <c r="E7" s="1">
        <v>22220163</v>
      </c>
      <c r="F7" s="1" t="s">
        <v>67</v>
      </c>
      <c r="G7" s="1">
        <v>44718098</v>
      </c>
      <c r="H7" s="1" t="s">
        <v>68</v>
      </c>
      <c r="I7" s="1" t="s">
        <v>69</v>
      </c>
      <c r="J7" s="1">
        <v>90</v>
      </c>
      <c r="K7" s="1">
        <v>22220163</v>
      </c>
      <c r="L7" s="1" t="s">
        <v>23</v>
      </c>
      <c r="M7" s="1" t="s">
        <v>14</v>
      </c>
      <c r="N7" s="1" t="s">
        <v>15</v>
      </c>
      <c r="O7" s="1" t="s">
        <v>41</v>
      </c>
      <c r="P7" s="1" t="s">
        <v>43</v>
      </c>
      <c r="Q7" s="2" t="s">
        <v>44</v>
      </c>
      <c r="R7" s="1" t="s">
        <v>45</v>
      </c>
      <c r="S7" s="1" t="s">
        <v>42</v>
      </c>
      <c r="T7" s="1" t="s">
        <v>30</v>
      </c>
      <c r="U7" s="5">
        <f>V7/W7</f>
        <v>6.0606060606060606E-3</v>
      </c>
      <c r="V7" s="1">
        <v>1</v>
      </c>
      <c r="W7" s="1">
        <v>165</v>
      </c>
      <c r="AA7" s="4">
        <v>44501</v>
      </c>
      <c r="AB7" s="4">
        <v>44865</v>
      </c>
      <c r="AC7" s="1" t="s">
        <v>21</v>
      </c>
    </row>
    <row r="8" spans="1:30" s="1" customFormat="1" x14ac:dyDescent="0.25">
      <c r="A8" s="1" t="s">
        <v>71</v>
      </c>
      <c r="B8" s="1">
        <v>2022</v>
      </c>
      <c r="C8" s="1" t="s">
        <v>65</v>
      </c>
      <c r="D8" s="1" t="s">
        <v>66</v>
      </c>
      <c r="E8" s="1">
        <v>22220163</v>
      </c>
      <c r="F8" s="1" t="s">
        <v>67</v>
      </c>
      <c r="G8" s="1">
        <v>44718098</v>
      </c>
      <c r="H8" s="1" t="s">
        <v>68</v>
      </c>
      <c r="I8" s="1" t="s">
        <v>69</v>
      </c>
      <c r="J8" s="1">
        <v>90</v>
      </c>
      <c r="K8" s="1">
        <v>22220163</v>
      </c>
      <c r="L8" s="1" t="s">
        <v>23</v>
      </c>
      <c r="M8" s="1" t="s">
        <v>14</v>
      </c>
      <c r="N8" s="1" t="s">
        <v>15</v>
      </c>
      <c r="O8" s="1" t="s">
        <v>41</v>
      </c>
      <c r="P8" s="1" t="s">
        <v>46</v>
      </c>
      <c r="Q8" s="2" t="s">
        <v>47</v>
      </c>
      <c r="R8" s="1" t="s">
        <v>48</v>
      </c>
      <c r="S8" s="1" t="s">
        <v>42</v>
      </c>
      <c r="T8" s="1" t="s">
        <v>30</v>
      </c>
      <c r="U8" s="1" t="s">
        <v>79</v>
      </c>
      <c r="AA8" s="4">
        <v>44501</v>
      </c>
      <c r="AB8" s="4">
        <v>44865</v>
      </c>
      <c r="AC8" s="1" t="s">
        <v>21</v>
      </c>
    </row>
    <row r="9" spans="1:30" s="1" customFormat="1" x14ac:dyDescent="0.25">
      <c r="A9" s="1" t="s">
        <v>71</v>
      </c>
      <c r="B9" s="1">
        <v>2022</v>
      </c>
      <c r="C9" s="1" t="s">
        <v>65</v>
      </c>
      <c r="D9" s="1" t="s">
        <v>66</v>
      </c>
      <c r="E9" s="1">
        <v>22220163</v>
      </c>
      <c r="F9" s="1" t="s">
        <v>67</v>
      </c>
      <c r="G9" s="1">
        <v>44718098</v>
      </c>
      <c r="H9" s="1" t="s">
        <v>68</v>
      </c>
      <c r="I9" s="1" t="s">
        <v>69</v>
      </c>
      <c r="J9" s="1">
        <v>90</v>
      </c>
      <c r="K9" s="1">
        <v>22220163</v>
      </c>
      <c r="L9" s="1" t="s">
        <v>23</v>
      </c>
      <c r="M9" s="1" t="s">
        <v>14</v>
      </c>
      <c r="N9" s="1" t="s">
        <v>15</v>
      </c>
      <c r="O9" s="1" t="s">
        <v>49</v>
      </c>
      <c r="P9" s="1" t="s">
        <v>50</v>
      </c>
      <c r="Q9" s="2" t="s">
        <v>51</v>
      </c>
      <c r="R9" s="1" t="s">
        <v>52</v>
      </c>
      <c r="S9" s="1" t="s">
        <v>42</v>
      </c>
      <c r="T9" s="1" t="s">
        <v>30</v>
      </c>
      <c r="U9" s="5">
        <f>V9/W9</f>
        <v>6.0606060606060606E-3</v>
      </c>
      <c r="V9" s="1">
        <v>1</v>
      </c>
      <c r="W9" s="1">
        <v>165</v>
      </c>
      <c r="AA9" s="4">
        <v>44197</v>
      </c>
      <c r="AB9" s="4">
        <v>44561</v>
      </c>
      <c r="AC9" s="1" t="s">
        <v>21</v>
      </c>
    </row>
    <row r="10" spans="1:30" s="1" customFormat="1" x14ac:dyDescent="0.25">
      <c r="A10" s="1" t="s">
        <v>71</v>
      </c>
      <c r="B10" s="1">
        <v>2022</v>
      </c>
      <c r="C10" s="1" t="s">
        <v>65</v>
      </c>
      <c r="D10" s="1" t="s">
        <v>66</v>
      </c>
      <c r="E10" s="1">
        <v>22220163</v>
      </c>
      <c r="F10" s="1" t="s">
        <v>67</v>
      </c>
      <c r="G10" s="1">
        <v>44718098</v>
      </c>
      <c r="H10" s="1" t="s">
        <v>68</v>
      </c>
      <c r="I10" s="1" t="s">
        <v>69</v>
      </c>
      <c r="J10" s="1">
        <v>90</v>
      </c>
      <c r="K10" s="1">
        <v>22220163</v>
      </c>
      <c r="L10" s="1" t="s">
        <v>23</v>
      </c>
      <c r="M10" s="1" t="s">
        <v>14</v>
      </c>
      <c r="N10" s="1" t="s">
        <v>15</v>
      </c>
      <c r="O10" s="1" t="s">
        <v>49</v>
      </c>
      <c r="P10" s="1" t="s">
        <v>53</v>
      </c>
      <c r="Q10" s="2" t="s">
        <v>54</v>
      </c>
      <c r="R10" s="1" t="s">
        <v>55</v>
      </c>
      <c r="S10" s="1" t="s">
        <v>42</v>
      </c>
      <c r="T10" s="1" t="s">
        <v>30</v>
      </c>
      <c r="U10" s="1" t="s">
        <v>79</v>
      </c>
      <c r="AA10" s="4">
        <v>44197</v>
      </c>
      <c r="AB10" s="4">
        <v>44561</v>
      </c>
      <c r="AC10" s="1" t="s">
        <v>21</v>
      </c>
    </row>
  </sheetData>
  <autoFilter ref="A1:AD10"/>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vt:i4>
      </vt:variant>
    </vt:vector>
  </HeadingPairs>
  <TitlesOfParts>
    <vt:vector size="1" baseType="lpstr">
      <vt:lpstr>indicatorset-ISID000148-verslag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Schmidt, mw. I.</dc:creator>
  <cp:lastModifiedBy>Schmidt, mw. I.</cp:lastModifiedBy>
  <dcterms:created xsi:type="dcterms:W3CDTF">2023-05-01T08:32:49Z</dcterms:created>
  <dcterms:modified xsi:type="dcterms:W3CDTF">2023-06-20T09:02:18Z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DOCS AutoSave">
    <vt:lpwstr/>
  </property>
</Properties>
</file>